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635" windowHeight="12555"/>
  </bookViews>
  <sheets>
    <sheet name="業務委託費内訳書" sheetId="4" r:id="rId1"/>
  </sheets>
  <definedNames>
    <definedName name="_xlnm.Print_Area" localSheetId="0">業務委託費内訳書!$A$1:$G$55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業務委託費内訳書!$G$55</definedName>
    <definedName name="内訳書工事価格総計" localSheetId="0">業務委託費内訳書!$G$54</definedName>
    <definedName name="内訳書工事価格総計通番" localSheetId="0">業務委託費内訳書!$I$54</definedName>
    <definedName name="内訳書工事価格総計名称" localSheetId="0">業務委託費内訳書!$A$54</definedName>
    <definedName name="内訳書工事価格通番" localSheetId="0">業務委託費内訳書!$I$55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47" i="4" l="1"/>
  <c r="G37" i="4"/>
  <c r="G36" i="4"/>
  <c r="G35" i="4" s="1"/>
  <c r="G34" i="4" s="1"/>
  <c r="G33" i="4" s="1"/>
  <c r="G32" i="4" s="1"/>
  <c r="G53" i="4" s="1"/>
  <c r="G27" i="4"/>
  <c r="G26" i="4"/>
  <c r="G25" i="4"/>
  <c r="G24" i="4" s="1"/>
  <c r="G23" i="4" s="1"/>
  <c r="G20" i="4"/>
  <c r="G16" i="4"/>
  <c r="G15" i="4" s="1"/>
  <c r="G14" i="4" s="1"/>
  <c r="G13" i="4" s="1"/>
  <c r="G12" i="4" s="1"/>
  <c r="G11" i="4" l="1"/>
  <c r="G10" i="4" s="1"/>
  <c r="G31" i="4" s="1"/>
  <c r="G54" i="4" s="1"/>
  <c r="G55" i="4" s="1"/>
</calcChain>
</file>

<file path=xl/sharedStrings.xml><?xml version="1.0" encoding="utf-8"?>
<sst xmlns="http://schemas.openxmlformats.org/spreadsheetml/2006/main" count="105" uniqueCount="58">
  <si>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</si>
  <si>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</si>
  <si>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</si>
  <si>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</si>
  <si>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</si>
  <si>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</si>
  <si>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</si>
  <si>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</si>
  <si>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</si>
  <si>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</si>
  <si>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</si>
  <si>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</si>
  <si>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地すべり　徳島１８　長寿命化計画策定上勝３業務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</si>
  <si>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</si>
  <si>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</si>
  <si>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</si>
  <si>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</si>
  <si>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</si>
  <si>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</si>
  <si>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</si>
  <si>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調査
_x000D_（六十部)</t>
  </si>
  <si>
    <t>概査（水路）
_x000D_</t>
  </si>
  <si>
    <t>ｍ</t>
  </si>
  <si>
    <t>概査（水抜きボーリング）
_x000D_</t>
  </si>
  <si>
    <t>群</t>
  </si>
  <si>
    <t>概査（擁壁工）
_x000D_</t>
  </si>
  <si>
    <t>調査
_x000D_（福川)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</si>
  <si>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</si>
  <si>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</si>
  <si>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</si>
  <si>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</si>
  <si>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</si>
  <si>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</si>
  <si>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</si>
  <si>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</si>
  <si>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</si>
  <si>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</si>
  <si>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
_x000D_</t>
  </si>
  <si>
    <t>設計作業費
_x000D_長寿命化計画策定</t>
  </si>
  <si>
    <t>計画準備
_x000D_</t>
  </si>
  <si>
    <t>業務</t>
  </si>
  <si>
    <t>基本情報調査
_x000D_資料調査</t>
  </si>
  <si>
    <t>地区</t>
  </si>
  <si>
    <t>基本情報調査
_x000D_現地調査</t>
  </si>
  <si>
    <t>健全度判定
_x000D_</t>
  </si>
  <si>
    <t>対策の優先度の検討
_x000D_</t>
  </si>
  <si>
    <t>対策工法の検討及び管理方法の検討
_x000D_</t>
  </si>
  <si>
    <t>対策時期の検討及び長寿命化計画の作成
_x000D_</t>
  </si>
  <si>
    <t>点検照査とりまとめ
_x000D_</t>
  </si>
  <si>
    <t>報告書作成
_x000D_</t>
  </si>
  <si>
    <t>打合せ（設計）
_x000D_</t>
  </si>
  <si>
    <t>一般工種、着手前、最終
_x000D_</t>
  </si>
  <si>
    <t>回</t>
  </si>
  <si>
    <t>一般工種、中間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</si>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</sst>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+G11+G30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+G12+G23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+G13+G22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19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19</v>
      </c>
      <c r="D15" s="34"/>
      <c r="E15" s="18" t="s">
        <v>16</v>
      </c>
      <c r="F15" s="19">
        <v>1</v>
      </c>
      <c r="G15" s="20">
        <f>+G16+G20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20">
        <f>+G17+G18+G19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22</v>
      </c>
      <c r="F17" s="19">
        <v>1625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23</v>
      </c>
      <c r="E18" s="18" t="s">
        <v>24</v>
      </c>
      <c r="F18" s="19">
        <v>16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22</v>
      </c>
      <c r="F19" s="19">
        <v>24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26</v>
      </c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21</v>
      </c>
      <c r="E21" s="18" t="s">
        <v>22</v>
      </c>
      <c r="F21" s="19">
        <v>733</v>
      </c>
      <c r="G21" s="38"/>
      <c r="H21" s="2"/>
      <c r="I21" s="21">
        <v>12</v>
      </c>
      <c r="J21" s="21">
        <v>4</v>
      </c>
    </row>
    <row r="22" spans="1:10" ht="42" customHeight="1">
      <c r="A22" s="35" t="s">
        <v>27</v>
      </c>
      <c r="B22" s="33"/>
      <c r="C22" s="33"/>
      <c r="D22" s="34"/>
      <c r="E22" s="18" t="s">
        <v>16</v>
      </c>
      <c r="F22" s="19">
        <v>1</v>
      </c>
      <c r="G22" s="38"/>
      <c r="H22" s="2"/>
      <c r="I22" s="21">
        <v>13</v>
      </c>
      <c r="J22" s="21"/>
    </row>
    <row r="23" spans="1:10" ht="42" customHeight="1">
      <c r="A23" s="35" t="s">
        <v>28</v>
      </c>
      <c r="B23" s="33"/>
      <c r="C23" s="33"/>
      <c r="D23" s="34"/>
      <c r="E23" s="18" t="s">
        <v>16</v>
      </c>
      <c r="F23" s="19">
        <v>1</v>
      </c>
      <c r="G23" s="20">
        <f>+G24+G29</f>
        <v>0</v>
      </c>
      <c r="H23" s="2"/>
      <c r="I23" s="21">
        <v>14</v>
      </c>
      <c r="J23" s="21"/>
    </row>
    <row r="24" spans="1:10" ht="42" customHeight="1">
      <c r="A24" s="35" t="s">
        <v>29</v>
      </c>
      <c r="B24" s="33"/>
      <c r="C24" s="33"/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1</v>
      </c>
    </row>
    <row r="25" spans="1:10" ht="42" customHeight="1">
      <c r="A25" s="16"/>
      <c r="B25" s="36" t="s">
        <v>30</v>
      </c>
      <c r="C25" s="33"/>
      <c r="D25" s="34"/>
      <c r="E25" s="18" t="s">
        <v>16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6" t="s">
        <v>30</v>
      </c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7" t="s">
        <v>31</v>
      </c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31</v>
      </c>
      <c r="E28" s="18" t="s">
        <v>16</v>
      </c>
      <c r="F28" s="19">
        <v>1</v>
      </c>
      <c r="G28" s="38"/>
      <c r="H28" s="2"/>
      <c r="I28" s="21">
        <v>19</v>
      </c>
      <c r="J28" s="21">
        <v>4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/>
    </row>
    <row r="31" spans="1:10" ht="42" customHeight="1">
      <c r="A31" s="39" t="s">
        <v>34</v>
      </c>
      <c r="B31" s="40"/>
      <c r="C31" s="40"/>
      <c r="D31" s="41"/>
      <c r="E31" s="42" t="s">
        <v>16</v>
      </c>
      <c r="F31" s="43">
        <v>1</v>
      </c>
      <c r="G31" s="44">
        <f>+G10</f>
        <v>0</v>
      </c>
      <c r="H31" s="45"/>
      <c r="I31" s="46">
        <v>22</v>
      </c>
      <c r="J31" s="46"/>
    </row>
    <row r="32" spans="1:10" ht="42" customHeight="1">
      <c r="A32" s="35" t="s">
        <v>35</v>
      </c>
      <c r="B32" s="33"/>
      <c r="C32" s="33"/>
      <c r="D32" s="34"/>
      <c r="E32" s="18" t="s">
        <v>16</v>
      </c>
      <c r="F32" s="19">
        <v>1</v>
      </c>
      <c r="G32" s="20">
        <f>+G33+G51</f>
        <v>0</v>
      </c>
      <c r="H32" s="2"/>
      <c r="I32" s="21">
        <v>23</v>
      </c>
      <c r="J32" s="21"/>
    </row>
    <row r="33" spans="1:10" ht="42" customHeight="1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+G34+G50</f>
        <v>0</v>
      </c>
      <c r="H33" s="2"/>
      <c r="I33" s="21">
        <v>24</v>
      </c>
      <c r="J33" s="21"/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1</v>
      </c>
    </row>
    <row r="35" spans="1:10" ht="42" customHeight="1">
      <c r="A35" s="16"/>
      <c r="B35" s="36" t="s">
        <v>37</v>
      </c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6" t="s">
        <v>37</v>
      </c>
      <c r="D36" s="34"/>
      <c r="E36" s="18" t="s">
        <v>16</v>
      </c>
      <c r="F36" s="19">
        <v>1</v>
      </c>
      <c r="G36" s="20">
        <f>+G37+G47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7" t="s">
        <v>38</v>
      </c>
      <c r="E37" s="18" t="s">
        <v>16</v>
      </c>
      <c r="F37" s="19">
        <v>1</v>
      </c>
      <c r="G37" s="20">
        <f>+G38+G39+G40+G41+G42+G43+G44+G45+G46</f>
        <v>0</v>
      </c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7" t="s">
        <v>39</v>
      </c>
      <c r="E38" s="18" t="s">
        <v>40</v>
      </c>
      <c r="F38" s="19">
        <v>1</v>
      </c>
      <c r="G38" s="38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41</v>
      </c>
      <c r="E39" s="18" t="s">
        <v>42</v>
      </c>
      <c r="F39" s="19">
        <v>2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43</v>
      </c>
      <c r="E40" s="18" t="s">
        <v>42</v>
      </c>
      <c r="F40" s="19">
        <v>2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44</v>
      </c>
      <c r="E41" s="18" t="s">
        <v>42</v>
      </c>
      <c r="F41" s="19">
        <v>2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45</v>
      </c>
      <c r="E42" s="18" t="s">
        <v>42</v>
      </c>
      <c r="F42" s="19">
        <v>2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46</v>
      </c>
      <c r="E43" s="18" t="s">
        <v>42</v>
      </c>
      <c r="F43" s="19">
        <v>2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47</v>
      </c>
      <c r="E44" s="18" t="s">
        <v>42</v>
      </c>
      <c r="F44" s="19">
        <v>2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48</v>
      </c>
      <c r="E45" s="18" t="s">
        <v>40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49</v>
      </c>
      <c r="E46" s="18" t="s">
        <v>40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50</v>
      </c>
      <c r="E47" s="18" t="s">
        <v>16</v>
      </c>
      <c r="F47" s="19">
        <v>1</v>
      </c>
      <c r="G47" s="20">
        <f>+G48+G49</f>
        <v>0</v>
      </c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51</v>
      </c>
      <c r="E48" s="18" t="s">
        <v>52</v>
      </c>
      <c r="F48" s="19">
        <v>2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53</v>
      </c>
      <c r="E49" s="18" t="s">
        <v>52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35" t="s">
        <v>27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/>
    </row>
    <row r="51" spans="1:10" ht="42" customHeight="1">
      <c r="A51" s="35" t="s">
        <v>54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5" t="s">
        <v>55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>
        <v>220</v>
      </c>
    </row>
    <row r="53" spans="1:10" ht="42" customHeight="1">
      <c r="A53" s="39" t="s">
        <v>56</v>
      </c>
      <c r="B53" s="40"/>
      <c r="C53" s="40"/>
      <c r="D53" s="41"/>
      <c r="E53" s="42" t="s">
        <v>16</v>
      </c>
      <c r="F53" s="43">
        <v>1</v>
      </c>
      <c r="G53" s="44">
        <f>+G32+G52</f>
        <v>0</v>
      </c>
      <c r="H53" s="45"/>
      <c r="I53" s="46">
        <v>44</v>
      </c>
      <c r="J53" s="46"/>
    </row>
    <row r="54" spans="1:10" ht="42" customHeight="1">
      <c r="A54" s="22" t="s">
        <v>57</v>
      </c>
      <c r="B54" s="23"/>
      <c r="C54" s="23"/>
      <c r="D54" s="24"/>
      <c r="E54" s="25" t="s">
        <v>9</v>
      </c>
      <c r="F54" s="26">
        <v>1</v>
      </c>
      <c r="G54" s="20">
        <f>+G31+G53</f>
        <v>0</v>
      </c>
      <c r="I54" s="21">
        <v>45</v>
      </c>
      <c r="J54" s="21">
        <v>30</v>
      </c>
    </row>
    <row r="55" spans="1:10" ht="42" customHeight="1">
      <c r="A55" s="27" t="s">
        <v>10</v>
      </c>
      <c r="B55" s="28"/>
      <c r="C55" s="28"/>
      <c r="D55" s="29"/>
      <c r="E55" s="30" t="s">
        <v>11</v>
      </c>
      <c r="F55" s="31" t="s">
        <v>11</v>
      </c>
      <c r="G55" s="32">
        <f>G54</f>
        <v>0</v>
      </c>
      <c r="I55" s="21">
        <v>46</v>
      </c>
      <c r="J55" s="21">
        <v>90</v>
      </c>
    </row>
    <row r="56" spans="1:10" ht="42" customHeight="1"/>
    <row r="57" spans="1:10" ht="42" customHeight="1"/>
  </sheetData>
  <sheetProtection password="FD80" sheet="1" objects="1" scenarios="1"/>
  <mergeCells count="31">
    <mergeCell ref="B35:D35"/>
    <mergeCell ref="C36:D36"/>
    <mergeCell ref="A50:D50"/>
    <mergeCell ref="A51:D51"/>
    <mergeCell ref="A52:D52"/>
    <mergeCell ref="A53:D53"/>
    <mergeCell ref="A30:D30"/>
    <mergeCell ref="A31:D31"/>
    <mergeCell ref="A32:D32"/>
    <mergeCell ref="A33:D33"/>
    <mergeCell ref="A34:D34"/>
    <mergeCell ref="A22:D22"/>
    <mergeCell ref="A23:D23"/>
    <mergeCell ref="A24:D24"/>
    <mergeCell ref="B25:D25"/>
    <mergeCell ref="C26:D26"/>
    <mergeCell ref="A29:D29"/>
    <mergeCell ref="A54:D54"/>
    <mergeCell ref="A55:D55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2019-07-26T06:23:29Z</dcterms:created>
  <dcterms:modified xsi:type="dcterms:W3CDTF">2019-07-26T06:23:36Z</dcterms:modified>
</cp:coreProperties>
</file>